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25" windowWidth="15330" windowHeight="303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'Змагання'!$1:$4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'Змагання'!$A$7:$E$7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'Змагання'!$A$11:$E$11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'Змагання'!$A$11:$E$11</definedName>
    <definedName name="Запрос_легка_атлетика" localSheetId="0">'Змагання'!#REF!</definedName>
    <definedName name="Запрос_лижний_спорт___біатлон" localSheetId="0">'Змагання'!$A$11:$E$11</definedName>
    <definedName name="Запрос_лижний_спорт___гонки" localSheetId="0">'Змагання'!$A$11:$E$11</definedName>
    <definedName name="Запрос_лижний_спорт___двоборство" localSheetId="0">'Змагання'!$A$11:$E$12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'Змагання'!$A$16:$E$16</definedName>
    <definedName name="Запрос_сноуборд" localSheetId="0">'Змагання'!$A$16:$E$16</definedName>
    <definedName name="Запрос_стрибки_з_трампліна" localSheetId="0">'Змагання'!$A$16:$E$18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ахи" localSheetId="0">'Змагання'!$A$7:$E$79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вільна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ахи" localSheetId="1">'Збори'!$A$7:$L$14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<sst xmlns="http://schemas.openxmlformats.org/spreadsheetml/2006/main" count="346" uniqueCount="221">
  <si>
    <t>Назва</t>
  </si>
  <si>
    <t>Строк початку/ закінчення</t>
  </si>
  <si>
    <t>Місце-провед.</t>
  </si>
  <si>
    <t>Орган.-учасники</t>
  </si>
  <si>
    <t>Всього</t>
  </si>
  <si>
    <t>Три-  вал.</t>
  </si>
  <si>
    <t>Всього людино-днів</t>
  </si>
  <si>
    <t>Трене-рів</t>
  </si>
  <si>
    <t>Код КПКВК</t>
  </si>
  <si>
    <t>Кількість учасників</t>
  </si>
  <si>
    <t>Інших</t>
  </si>
  <si>
    <t>Спортс-менів</t>
  </si>
  <si>
    <t>Вартість людино-дня</t>
  </si>
  <si>
    <t xml:space="preserve">Организації, відповідальні за проведення                                     </t>
  </si>
  <si>
    <t>Міністерство України у справах сім'ї, молоді та спорту 24.03.2011</t>
  </si>
  <si>
    <t>Календарний план змагань України за період від 01.01.2011 до 31.12.2011</t>
  </si>
  <si>
    <t>Календарний план зборів України за період від 01.01.2011 до 31.12.2011</t>
  </si>
  <si>
    <t>Фінал ХVII командного Чемпіонату України з шахів за листуванням</t>
  </si>
  <si>
    <t>01.01.11
31.01.11</t>
  </si>
  <si>
    <t>Київ
Укрспортзабезпечення</t>
  </si>
  <si>
    <t>Області</t>
  </si>
  <si>
    <t>Всеукраїнський шаховий меморіал В.Т.Грохотова</t>
  </si>
  <si>
    <t>01.01.11
27.02.11</t>
  </si>
  <si>
    <t xml:space="preserve">Полтавська
Полтавський ОСК     </t>
  </si>
  <si>
    <t>За запрошенням</t>
  </si>
  <si>
    <t xml:space="preserve">Міжнародний  шаховий турнір "Меморіал  C.Хмельницького" </t>
  </si>
  <si>
    <t>03.01.11
07.01.11</t>
  </si>
  <si>
    <t xml:space="preserve">Херсон
Херсонський ОСК     </t>
  </si>
  <si>
    <t>Міжнародний  шаховий турнір "Буковинська зима"</t>
  </si>
  <si>
    <t>10.01.11
30.01.11</t>
  </si>
  <si>
    <t xml:space="preserve">Чернівці
Чернівецький ОСК    </t>
  </si>
  <si>
    <t xml:space="preserve">Шаховий турнір "Меморіал     перших донецьких майстрів" </t>
  </si>
  <si>
    <t>15.01.11
30.01.11</t>
  </si>
  <si>
    <t xml:space="preserve">Донецьк
Донецький ОСК       </t>
  </si>
  <si>
    <t>VI Міжнародний  інтернет-турнір з розв'язування шахових композицій</t>
  </si>
  <si>
    <t>24.01.11
31.01.11</t>
  </si>
  <si>
    <t xml:space="preserve">Дніпропетровська
Дніпропетровс. ОСК  </t>
  </si>
  <si>
    <t xml:space="preserve">Міжнародний  шаховий турнір "Меморіал І.Платонова" </t>
  </si>
  <si>
    <t>01.02.11
21.02.11</t>
  </si>
  <si>
    <t>Чемпіонат України фінал серед юнаків та дівчат 18 р.</t>
  </si>
  <si>
    <t>02.02.11
14.02.11</t>
  </si>
  <si>
    <t xml:space="preserve">Миколаїв
Миколаївський ОСК   </t>
  </si>
  <si>
    <t>Чемпіонат світу серед чоловіків - кандидатські матчі</t>
  </si>
  <si>
    <t>01.03.11
31.05.11</t>
  </si>
  <si>
    <t>Азербайджан
Укрспортзабезпечення</t>
  </si>
  <si>
    <t>Укpаїна</t>
  </si>
  <si>
    <t>Чемпіонат України фінал серед юнаків та дівчат 12 р.</t>
  </si>
  <si>
    <t>02.03.11
14.03.11</t>
  </si>
  <si>
    <t xml:space="preserve">АР Крим
Крим РСК            </t>
  </si>
  <si>
    <t>Чемпіонат України  серед юніорів та дівчат  до 20 років</t>
  </si>
  <si>
    <t xml:space="preserve">Луганськ
Луганський ОСК      </t>
  </si>
  <si>
    <t>Чемпіонат України з розв"язання шахових композицій</t>
  </si>
  <si>
    <t>18.03.11
20.03.11</t>
  </si>
  <si>
    <t xml:space="preserve">Мукачево
Закарпат. ОСК       </t>
  </si>
  <si>
    <t>Чемпіонат України - фінал серед юнаків та дівчат 14 р.</t>
  </si>
  <si>
    <t>20.03.11
31.03.11</t>
  </si>
  <si>
    <t>Чемпіонат Європи серед чоловіків</t>
  </si>
  <si>
    <t>21.03.11
04.04.11</t>
  </si>
  <si>
    <t>Фpанція
Укрспортзабезпечення</t>
  </si>
  <si>
    <t xml:space="preserve">Міжнародний  шаховий турнір "Меморіал Е.Будовича" </t>
  </si>
  <si>
    <t>21.03.11
31.03.11</t>
  </si>
  <si>
    <t xml:space="preserve">XIII Міжнародний  шаховий турнір "Кубок Ректора" </t>
  </si>
  <si>
    <t xml:space="preserve">Харків
Харківський ОСК     </t>
  </si>
  <si>
    <t xml:space="preserve">Міжнародний  шаховий турнір "Меморіал В.Набокова" </t>
  </si>
  <si>
    <t>01.04.11
30.04.11</t>
  </si>
  <si>
    <t>Чемпіонат Європи з розв"язання шахових композицій</t>
  </si>
  <si>
    <t>01.04.11
10.04.11</t>
  </si>
  <si>
    <t>Польща
Укрспортзабезпечення</t>
  </si>
  <si>
    <t>Чемпіонат України  серед юнаків та дівчат до 16 років  - фінал</t>
  </si>
  <si>
    <t>02.04.11
11.04.11</t>
  </si>
  <si>
    <t xml:space="preserve">Запоріжжя
Запоріз. ОСК        </t>
  </si>
  <si>
    <t>Міжнародний турнір "Вінниця 2011"</t>
  </si>
  <si>
    <t>10.04.11
21.04.11</t>
  </si>
  <si>
    <t xml:space="preserve">Вінниця МДЮСШ
Вінницький ОСК      </t>
  </si>
  <si>
    <t>Споpтивні клуби</t>
  </si>
  <si>
    <t>Відкритий міжнарародний турнір  пам'яті О.В. Синіцина</t>
  </si>
  <si>
    <t>10.04.11
30.04.11</t>
  </si>
  <si>
    <t xml:space="preserve">Дніпропетровськ
Дніпропетровс. ОСК  </t>
  </si>
  <si>
    <t>Чемпіонат Європи серед ветеранів</t>
  </si>
  <si>
    <t>11.04.11
20.04.11</t>
  </si>
  <si>
    <t>Італія
Укрспортзабезпечення</t>
  </si>
  <si>
    <t>Чемпіонат України серед юнаків та дівчат -  до 10 років</t>
  </si>
  <si>
    <t>11.04.11
22.04.11</t>
  </si>
  <si>
    <t>Особистий Чемпіонат Європи серед школярів (юнаки та дівчата)</t>
  </si>
  <si>
    <t>11.04.11
31.05.11</t>
  </si>
  <si>
    <t>Туpеччина
Укрспортзабезпечення</t>
  </si>
  <si>
    <t>Командний Чемпіонат Європи серед  ветеранів</t>
  </si>
  <si>
    <t>25.04.11
04.05.11</t>
  </si>
  <si>
    <t>Гpеція
Укрспортзабезпечення</t>
  </si>
  <si>
    <t>Чемпіонат світу серед школярів</t>
  </si>
  <si>
    <t>30.04.11
08.05.11</t>
  </si>
  <si>
    <t>Чемпіонат Європи серед жінок</t>
  </si>
  <si>
    <t>Грузія
Укрспортзабезпечення</t>
  </si>
  <si>
    <t>VIII Кубок України з шахів за листуванням</t>
  </si>
  <si>
    <t>01.05.11
15.05.11</t>
  </si>
  <si>
    <t>Області,ФСТ</t>
  </si>
  <si>
    <t>Чемпіонат України серед чоловіків - півфінал</t>
  </si>
  <si>
    <t xml:space="preserve">Алушта
Крим РСК            </t>
  </si>
  <si>
    <t>Чемпіонат України серед юнаків та  дівчат до 8 років</t>
  </si>
  <si>
    <t>04.05.11
10.05.11</t>
  </si>
  <si>
    <t xml:space="preserve">Євпаторія
Крим РСК            </t>
  </si>
  <si>
    <t>Чемпіонат України серед клубних команд</t>
  </si>
  <si>
    <t>12.05.11
21.05.11</t>
  </si>
  <si>
    <t xml:space="preserve">V літні спортивні ігри  молоді  України </t>
  </si>
  <si>
    <t>Х літня універсіада України 2011</t>
  </si>
  <si>
    <t>01.06.11
07.06.11</t>
  </si>
  <si>
    <t xml:space="preserve">XIV міжнародний дитячий турнір  "Кримське літо" </t>
  </si>
  <si>
    <t>01.06.11
15.06.11</t>
  </si>
  <si>
    <t xml:space="preserve">Міжнародний  шаховий турнір "Кубок Олександра Момота" </t>
  </si>
  <si>
    <t xml:space="preserve">Донецька
Донецький ОСК       </t>
  </si>
  <si>
    <t>IV літні Всеукраїнські ігри ветеранів</t>
  </si>
  <si>
    <t>01.06.11
10.06.11</t>
  </si>
  <si>
    <t>Всеукраїнські змагання "Біла тура" - фінал</t>
  </si>
  <si>
    <t>04.06.11
12.06.11</t>
  </si>
  <si>
    <t xml:space="preserve">Хмельницька
Хмельницький ОСК    </t>
  </si>
  <si>
    <t>Чемпіонат України серед чоловіків - фінал</t>
  </si>
  <si>
    <t>09.06.11
21.06.11</t>
  </si>
  <si>
    <t xml:space="preserve">III Міжнародний турнір "Меморіал Степана Полюляка" </t>
  </si>
  <si>
    <t>11.06.11
20.06.11</t>
  </si>
  <si>
    <t>Чемпіонат України серед юнаків та дівчат  до 12,14,16 років (швидкі та бліц)</t>
  </si>
  <si>
    <t>16.06.11
19.06.11</t>
  </si>
  <si>
    <t>Чемпіонат України серед школярів</t>
  </si>
  <si>
    <t>20.06.11
29.06.11</t>
  </si>
  <si>
    <t>Міжнародний турнір"Полтавська битва"</t>
  </si>
  <si>
    <t>26.06.11
06.07.11</t>
  </si>
  <si>
    <t>Області, ФСТ, спортклуби</t>
  </si>
  <si>
    <t xml:space="preserve">VII Міжнародний турнір з швидких шахів "Кубок банку "Південний"" </t>
  </si>
  <si>
    <t>01.07.11
10.07.11</t>
  </si>
  <si>
    <t xml:space="preserve">Одеса
Одеський ОСК        </t>
  </si>
  <si>
    <t xml:space="preserve">Міжнародний   турнір "Миргород-2011" </t>
  </si>
  <si>
    <t>08.07.11
14.07.11</t>
  </si>
  <si>
    <t>Чемпіонат Європи серед юнацькиих команд (юнаки та дівчата)</t>
  </si>
  <si>
    <t>14.07.11
22.07.11</t>
  </si>
  <si>
    <t>Румунія
Укрспортзабезпечення</t>
  </si>
  <si>
    <t xml:space="preserve">Командний чемпіонат світу серед чоловіків </t>
  </si>
  <si>
    <t>15.07.11
27.07.11</t>
  </si>
  <si>
    <t>Китай
Укрспортзабезпечення</t>
  </si>
  <si>
    <t>ХІІI Міжнародний шаховий турнір "Сонячний пішак"</t>
  </si>
  <si>
    <t>15.07.11
05.08.11</t>
  </si>
  <si>
    <t xml:space="preserve">Іллічівськ
Одеський ОСК        </t>
  </si>
  <si>
    <t>ХХІV Чемпіонат України з шахів  за листуванням</t>
  </si>
  <si>
    <t>01.08.11
31.08.11</t>
  </si>
  <si>
    <t>На місцях
Укрспортзабезпечення</t>
  </si>
  <si>
    <t>Міжнародний шаховий турнір Кубок Києва  -  Кубок Незалежності</t>
  </si>
  <si>
    <t>01.08.11
26.08.11</t>
  </si>
  <si>
    <t>Міжнародний  шаховий  фестиваль "Азовська хвиля"</t>
  </si>
  <si>
    <t>01.08.11
30.08.11</t>
  </si>
  <si>
    <t xml:space="preserve">Херсонська
Херсонський ОСК     </t>
  </si>
  <si>
    <t>Чемпіонат світу серед юніорів і дівчат до 20 років</t>
  </si>
  <si>
    <t>01.08.11
20.08.11</t>
  </si>
  <si>
    <t>Індія
Укрспортзабезпечення</t>
  </si>
  <si>
    <t xml:space="preserve">Відкритий міжнародний турнір "Меморіал Аметхан Султана" серед юнаків і дівчат </t>
  </si>
  <si>
    <t>01.08.11
11.08.11</t>
  </si>
  <si>
    <t>Міжнародний  шаховий  меморіал Л.В.Руденко до 107 річчя з дня народження</t>
  </si>
  <si>
    <t>01.08.11
07.08.11</t>
  </si>
  <si>
    <t xml:space="preserve">Лубни
Полтавський ОСК     </t>
  </si>
  <si>
    <t>Кубок Юхима Геллера</t>
  </si>
  <si>
    <t>01.08.11
15.08.11</t>
  </si>
  <si>
    <t>XXVI Всесвітня Універсіада</t>
  </si>
  <si>
    <t>11.08.11
31.08.11</t>
  </si>
  <si>
    <t xml:space="preserve">Всесвітня дитяча шахова Олімпіада  </t>
  </si>
  <si>
    <t>15.08.11
28.08.11</t>
  </si>
  <si>
    <t>Міжнародний шаховий турнір "Меморіал Юхима Геллєра"</t>
  </si>
  <si>
    <t>20.08.11
30.08.11</t>
  </si>
  <si>
    <t>XXXV Чемпіонат світу з розв'язування шахових композицій</t>
  </si>
  <si>
    <t>20.08.11
27.08.11</t>
  </si>
  <si>
    <t>Чемпіонат Європи серед юнаків та дівчат  віком до 8 - до 18 років</t>
  </si>
  <si>
    <t>10.09.11
22.09.11</t>
  </si>
  <si>
    <t>Болгаpія
Укрспортзабезпечення</t>
  </si>
  <si>
    <t>Чемпіонат Європи серед клубних команд (чоловіки та жінки)</t>
  </si>
  <si>
    <t>23.09.11
01.10.11</t>
  </si>
  <si>
    <t>Словенія
Укрспортзабезпечення</t>
  </si>
  <si>
    <t>Півфінал чемпіонату України серед юнаків і дівчат до 12 років</t>
  </si>
  <si>
    <t>01.10.11
10.10.11</t>
  </si>
  <si>
    <t>Чемпіонат України серед жінок - фінал</t>
  </si>
  <si>
    <t>06.10.11
15.10.11</t>
  </si>
  <si>
    <t xml:space="preserve">Полтава
Полтавський ОСК     </t>
  </si>
  <si>
    <t>Чемпіонат України - півфінал серед юнаків та дівчат до 14 років</t>
  </si>
  <si>
    <t>15.10.11
24.10.11</t>
  </si>
  <si>
    <t>Півфінал Чемпіонату України серед юнаків та дівчат до 16 років</t>
  </si>
  <si>
    <t>01.11.11
10.11.11</t>
  </si>
  <si>
    <t>Кубок України з швидких шахів і бліцу серед ветеранів</t>
  </si>
  <si>
    <t>01.11.11
06.11.11</t>
  </si>
  <si>
    <t>Чемпіонат Європи серед команд (чоловіки та жінки)</t>
  </si>
  <si>
    <t>02.11.11
12.11.11</t>
  </si>
  <si>
    <t>Відкритий чемпіонат України серед ДЮСШ</t>
  </si>
  <si>
    <t>11.11.11
20.11.11</t>
  </si>
  <si>
    <t>Особистий чемпіонат світу серед юніорів і дівчат (до 8 - до 18 років)</t>
  </si>
  <si>
    <t>12.11.11
22.11.11</t>
  </si>
  <si>
    <t>Бpазилія
Укрспортзабезпечення</t>
  </si>
  <si>
    <t xml:space="preserve">Міжнародний шаховий турнір  "Феміда-2011" </t>
  </si>
  <si>
    <t>21.11.11
30.11.11</t>
  </si>
  <si>
    <t>Кубок Києва  -  пам'яті   І.  Степічева</t>
  </si>
  <si>
    <t>01.12.11
25.12.11</t>
  </si>
  <si>
    <t>Командний чемпіонат України з композиції</t>
  </si>
  <si>
    <t>01.12.11
10.12.11</t>
  </si>
  <si>
    <t>Командний Чемпіонат світу серед жінок</t>
  </si>
  <si>
    <t>01.12.11
12.12.11</t>
  </si>
  <si>
    <t>Всесвітні інтелектуальні ігри</t>
  </si>
  <si>
    <t>09.12.11
17.12.11</t>
  </si>
  <si>
    <t>шахи</t>
  </si>
  <si>
    <t>Всього змагань:74</t>
  </si>
  <si>
    <t>Сумарна планова вартість:</t>
  </si>
  <si>
    <t>НТЗ до чемпіонату Європи (жінки)</t>
  </si>
  <si>
    <t>25.01.11
05.02.11</t>
  </si>
  <si>
    <t>10.06.11
24.06.11</t>
  </si>
  <si>
    <t>Конча-Заспа ДОНЦ
Укрспортзабезпечення</t>
  </si>
  <si>
    <t>НТЗ до чемпіонату світу (чоловіки)</t>
  </si>
  <si>
    <t>01.07.11
15.07.11</t>
  </si>
  <si>
    <t>НТЗ до  чемпіонату світу  з композиції</t>
  </si>
  <si>
    <t>01.08.11
10.08.11</t>
  </si>
  <si>
    <t>НТЗ до  дитячої шахової Олімпіади, чемпіонатів світу та Європи серед юнаків і дівчат</t>
  </si>
  <si>
    <t>10.08.11
18.08.11</t>
  </si>
  <si>
    <t>НТЗ до чемпіонату Європи (чоловіки)</t>
  </si>
  <si>
    <t>20.10.11
02.11.11</t>
  </si>
  <si>
    <t>НТЗ до  Всесвітніх інтелектуальних ігор</t>
  </si>
  <si>
    <t>01.12.11
09.12.11</t>
  </si>
  <si>
    <t>Всього зборів:8</t>
  </si>
  <si>
    <t>02.05.11
11.05.11</t>
  </si>
  <si>
    <t>23.05.11
27.05.11</t>
  </si>
  <si>
    <t>06.05.11
19.05.11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</si>
</sst>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Continuous" vertical="center" wrapText="1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2" fontId="2" fillId="0" borderId="6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1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00" workbookViewId="0" topLeftCell="A4">
      <selection activeCell="F31" sqref="F28:O31"/>
    </sheetView>
  </sheetViews>
  <sheetFormatPr defaultColWidth="9.00390625" defaultRowHeight="12.75"/>
  <cols>
    <col min="1" max="1" width="32.00390625" style="1" customWidth="1"/>
    <col min="2" max="2" width="10.25390625" style="1" customWidth="1"/>
    <col min="3" max="3" width="4.625" style="1" customWidth="1"/>
    <col min="4" max="4" width="18.75390625" style="1" customWidth="1"/>
    <col min="5" max="5" width="13.625" style="1" customWidth="1"/>
    <col min="6" max="16384" width="9.125" style="1" customWidth="1"/>
  </cols>
  <sheetData>
    <row r="1" spans="1:5" s="9" customFormat="1" ht="12.75">
      <c r="A1" s="29" t="s">
        <v>14</v>
      </c>
      <c r="B1" s="29"/>
      <c r="C1" s="29"/>
      <c r="D1" s="29"/>
      <c r="E1" s="29"/>
    </row>
    <row r="2" spans="1:5" s="9" customFormat="1" ht="13.5" thickBot="1">
      <c r="A2" s="28" t="s">
        <v>15</v>
      </c>
      <c r="B2" s="28"/>
      <c r="C2" s="28"/>
      <c r="D2" s="28"/>
      <c r="E2" s="28"/>
    </row>
    <row r="3" spans="1:5" s="5" customFormat="1" ht="24" customHeight="1" thickBot="1">
      <c r="A3" s="33" t="s">
        <v>0</v>
      </c>
      <c r="B3" s="24" t="s">
        <v>1</v>
      </c>
      <c r="C3" s="33" t="s">
        <v>5</v>
      </c>
      <c r="D3" s="4" t="s">
        <v>2</v>
      </c>
      <c r="E3" s="3" t="s">
        <v>3</v>
      </c>
    </row>
    <row r="4" spans="1:5" s="5" customFormat="1" ht="24" customHeight="1" thickBot="1">
      <c r="A4" s="34"/>
      <c r="B4" s="25"/>
      <c r="C4" s="34"/>
      <c r="D4" s="30" t="s">
        <v>13</v>
      </c>
      <c r="E4" s="32"/>
    </row>
    <row r="5" s="2" customFormat="1" ht="12.75">
      <c r="D5" s="7"/>
    </row>
    <row r="6" s="2" customFormat="1" ht="12.75">
      <c r="D6" s="14" t="s">
        <v>200</v>
      </c>
    </row>
    <row r="7" spans="1:5" s="2" customFormat="1" ht="22.5">
      <c r="A7" s="15" t="s">
        <v>17</v>
      </c>
      <c r="B7" s="16" t="s">
        <v>18</v>
      </c>
      <c r="C7" s="16">
        <v>31</v>
      </c>
      <c r="D7" s="16" t="s">
        <v>19</v>
      </c>
      <c r="E7" s="16" t="s">
        <v>20</v>
      </c>
    </row>
    <row r="8" spans="1:5" s="7" customFormat="1" ht="22.5">
      <c r="A8" s="15" t="s">
        <v>21</v>
      </c>
      <c r="B8" s="16" t="s">
        <v>22</v>
      </c>
      <c r="C8" s="16">
        <v>58</v>
      </c>
      <c r="D8" s="16" t="s">
        <v>23</v>
      </c>
      <c r="E8" s="16" t="s">
        <v>24</v>
      </c>
    </row>
    <row r="9" spans="1:5" s="2" customFormat="1" ht="22.5">
      <c r="A9" s="15" t="s">
        <v>25</v>
      </c>
      <c r="B9" s="16" t="s">
        <v>26</v>
      </c>
      <c r="C9" s="16">
        <v>5</v>
      </c>
      <c r="D9" s="16" t="s">
        <v>27</v>
      </c>
      <c r="E9" s="16" t="s">
        <v>24</v>
      </c>
    </row>
    <row r="10" spans="1:5" s="2" customFormat="1" ht="22.5">
      <c r="A10" s="15" t="s">
        <v>28</v>
      </c>
      <c r="B10" s="16" t="s">
        <v>29</v>
      </c>
      <c r="C10" s="16">
        <v>21</v>
      </c>
      <c r="D10" s="16" t="s">
        <v>30</v>
      </c>
      <c r="E10" s="16" t="s">
        <v>24</v>
      </c>
    </row>
    <row r="11" spans="1:5" s="2" customFormat="1" ht="22.5">
      <c r="A11" s="15" t="s">
        <v>31</v>
      </c>
      <c r="B11" s="16" t="s">
        <v>32</v>
      </c>
      <c r="C11" s="16">
        <v>16</v>
      </c>
      <c r="D11" s="16" t="s">
        <v>33</v>
      </c>
      <c r="E11" s="16" t="s">
        <v>24</v>
      </c>
    </row>
    <row r="12" spans="1:5" s="2" customFormat="1" ht="22.5">
      <c r="A12" s="15" t="s">
        <v>34</v>
      </c>
      <c r="B12" s="16" t="s">
        <v>35</v>
      </c>
      <c r="C12" s="16">
        <v>8</v>
      </c>
      <c r="D12" s="16" t="s">
        <v>36</v>
      </c>
      <c r="E12" s="16" t="s">
        <v>24</v>
      </c>
    </row>
    <row r="13" spans="1:5" s="7" customFormat="1" ht="22.5">
      <c r="A13" s="15" t="s">
        <v>37</v>
      </c>
      <c r="B13" s="16" t="s">
        <v>38</v>
      </c>
      <c r="C13" s="16">
        <v>21</v>
      </c>
      <c r="D13" s="16" t="s">
        <v>19</v>
      </c>
      <c r="E13" s="16" t="s">
        <v>24</v>
      </c>
    </row>
    <row r="14" spans="1:5" s="2" customFormat="1" ht="22.5">
      <c r="A14" s="15" t="s">
        <v>39</v>
      </c>
      <c r="B14" s="16" t="s">
        <v>40</v>
      </c>
      <c r="C14" s="16">
        <v>13</v>
      </c>
      <c r="D14" s="16" t="s">
        <v>41</v>
      </c>
      <c r="E14" s="16" t="s">
        <v>20</v>
      </c>
    </row>
    <row r="15" spans="1:5" s="2" customFormat="1" ht="22.5">
      <c r="A15" s="15" t="s">
        <v>42</v>
      </c>
      <c r="B15" s="16" t="s">
        <v>43</v>
      </c>
      <c r="C15" s="16">
        <v>92</v>
      </c>
      <c r="D15" s="16" t="s">
        <v>44</v>
      </c>
      <c r="E15" s="16" t="s">
        <v>45</v>
      </c>
    </row>
    <row r="16" spans="1:5" s="2" customFormat="1" ht="22.5">
      <c r="A16" s="15" t="s">
        <v>46</v>
      </c>
      <c r="B16" s="16" t="s">
        <v>47</v>
      </c>
      <c r="C16" s="16">
        <v>13</v>
      </c>
      <c r="D16" s="16" t="s">
        <v>48</v>
      </c>
      <c r="E16" s="16" t="s">
        <v>20</v>
      </c>
    </row>
    <row r="17" spans="1:5" s="2" customFormat="1" ht="22.5">
      <c r="A17" s="15" t="s">
        <v>49</v>
      </c>
      <c r="B17" s="16" t="s">
        <v>47</v>
      </c>
      <c r="C17" s="16">
        <v>13</v>
      </c>
      <c r="D17" s="16" t="s">
        <v>50</v>
      </c>
      <c r="E17" s="16" t="s">
        <v>20</v>
      </c>
    </row>
    <row r="18" spans="1:5" s="2" customFormat="1" ht="22.5">
      <c r="A18" s="15" t="s">
        <v>51</v>
      </c>
      <c r="B18" s="16" t="s">
        <v>52</v>
      </c>
      <c r="C18" s="16">
        <v>3</v>
      </c>
      <c r="D18" s="16" t="s">
        <v>53</v>
      </c>
      <c r="E18" s="16" t="s">
        <v>45</v>
      </c>
    </row>
    <row r="19" spans="1:5" s="7" customFormat="1" ht="22.5">
      <c r="A19" s="15" t="s">
        <v>54</v>
      </c>
      <c r="B19" s="16" t="s">
        <v>55</v>
      </c>
      <c r="C19" s="16">
        <v>12</v>
      </c>
      <c r="D19" s="16" t="s">
        <v>27</v>
      </c>
      <c r="E19" s="16" t="s">
        <v>20</v>
      </c>
    </row>
    <row r="20" spans="1:5" s="2" customFormat="1" ht="22.5">
      <c r="A20" s="15" t="s">
        <v>56</v>
      </c>
      <c r="B20" s="16" t="s">
        <v>57</v>
      </c>
      <c r="C20" s="16">
        <v>15</v>
      </c>
      <c r="D20" s="16" t="s">
        <v>58</v>
      </c>
      <c r="E20" s="16" t="s">
        <v>45</v>
      </c>
    </row>
    <row r="21" spans="1:5" s="2" customFormat="1" ht="22.5">
      <c r="A21" s="15" t="s">
        <v>59</v>
      </c>
      <c r="B21" s="16" t="s">
        <v>60</v>
      </c>
      <c r="C21" s="16">
        <v>11</v>
      </c>
      <c r="D21" s="16" t="s">
        <v>27</v>
      </c>
      <c r="E21" s="16" t="s">
        <v>24</v>
      </c>
    </row>
    <row r="22" spans="1:5" s="2" customFormat="1" ht="22.5">
      <c r="A22" s="15" t="s">
        <v>61</v>
      </c>
      <c r="B22" s="16" t="s">
        <v>60</v>
      </c>
      <c r="C22" s="16">
        <v>11</v>
      </c>
      <c r="D22" s="16" t="s">
        <v>62</v>
      </c>
      <c r="E22" s="16" t="s">
        <v>24</v>
      </c>
    </row>
    <row r="23" spans="1:5" s="2" customFormat="1" ht="22.5">
      <c r="A23" s="15" t="s">
        <v>63</v>
      </c>
      <c r="B23" s="16" t="s">
        <v>64</v>
      </c>
      <c r="C23" s="16">
        <v>30</v>
      </c>
      <c r="D23" s="16" t="s">
        <v>19</v>
      </c>
      <c r="E23" s="16" t="s">
        <v>24</v>
      </c>
    </row>
    <row r="24" spans="1:5" s="2" customFormat="1" ht="22.5">
      <c r="A24" s="15" t="s">
        <v>65</v>
      </c>
      <c r="B24" s="16" t="s">
        <v>66</v>
      </c>
      <c r="C24" s="16">
        <v>10</v>
      </c>
      <c r="D24" s="16" t="s">
        <v>67</v>
      </c>
      <c r="E24" s="16" t="s">
        <v>45</v>
      </c>
    </row>
    <row r="25" spans="1:5" s="2" customFormat="1" ht="22.5">
      <c r="A25" s="15" t="s">
        <v>68</v>
      </c>
      <c r="B25" s="16" t="s">
        <v>69</v>
      </c>
      <c r="C25" s="16">
        <v>10</v>
      </c>
      <c r="D25" s="16" t="s">
        <v>70</v>
      </c>
      <c r="E25" s="16" t="s">
        <v>20</v>
      </c>
    </row>
    <row r="26" spans="1:5" s="2" customFormat="1" ht="22.5">
      <c r="A26" s="15" t="s">
        <v>71</v>
      </c>
      <c r="B26" s="16" t="s">
        <v>72</v>
      </c>
      <c r="C26" s="16">
        <v>12</v>
      </c>
      <c r="D26" s="16" t="s">
        <v>73</v>
      </c>
      <c r="E26" s="16" t="s">
        <v>74</v>
      </c>
    </row>
    <row r="27" spans="1:5" s="2" customFormat="1" ht="22.5">
      <c r="A27" s="15" t="s">
        <v>75</v>
      </c>
      <c r="B27" s="16" t="s">
        <v>76</v>
      </c>
      <c r="C27" s="16">
        <v>21</v>
      </c>
      <c r="D27" s="16" t="s">
        <v>77</v>
      </c>
      <c r="E27" s="16" t="s">
        <v>74</v>
      </c>
    </row>
    <row r="28" spans="1:5" s="2" customFormat="1" ht="22.5">
      <c r="A28" s="15" t="s">
        <v>78</v>
      </c>
      <c r="B28" s="16" t="s">
        <v>79</v>
      </c>
      <c r="C28" s="16">
        <v>10</v>
      </c>
      <c r="D28" s="16" t="s">
        <v>80</v>
      </c>
      <c r="E28" s="16" t="s">
        <v>45</v>
      </c>
    </row>
    <row r="29" spans="1:5" s="2" customFormat="1" ht="22.5">
      <c r="A29" s="15" t="s">
        <v>81</v>
      </c>
      <c r="B29" s="16" t="s">
        <v>82</v>
      </c>
      <c r="C29" s="16">
        <v>12</v>
      </c>
      <c r="D29" s="16" t="s">
        <v>41</v>
      </c>
      <c r="E29" s="16" t="s">
        <v>20</v>
      </c>
    </row>
    <row r="30" spans="1:5" s="2" customFormat="1" ht="22.5">
      <c r="A30" s="15" t="s">
        <v>83</v>
      </c>
      <c r="B30" s="16" t="s">
        <v>84</v>
      </c>
      <c r="C30" s="16">
        <v>51</v>
      </c>
      <c r="D30" s="16" t="s">
        <v>85</v>
      </c>
      <c r="E30" s="16" t="s">
        <v>45</v>
      </c>
    </row>
    <row r="31" spans="1:5" s="2" customFormat="1" ht="22.5">
      <c r="A31" s="15" t="s">
        <v>86</v>
      </c>
      <c r="B31" s="16" t="s">
        <v>87</v>
      </c>
      <c r="C31" s="16">
        <v>10</v>
      </c>
      <c r="D31" s="16" t="s">
        <v>88</v>
      </c>
      <c r="E31" s="16" t="s">
        <v>45</v>
      </c>
    </row>
    <row r="32" spans="1:5" s="2" customFormat="1" ht="22.5">
      <c r="A32" s="15" t="s">
        <v>89</v>
      </c>
      <c r="B32" s="16" t="s">
        <v>90</v>
      </c>
      <c r="C32" s="16">
        <v>9</v>
      </c>
      <c r="D32" s="16" t="s">
        <v>67</v>
      </c>
      <c r="E32" s="16" t="s">
        <v>45</v>
      </c>
    </row>
    <row r="33" spans="1:5" s="2" customFormat="1" ht="22.5">
      <c r="A33" s="15" t="s">
        <v>91</v>
      </c>
      <c r="B33" s="16" t="s">
        <v>220</v>
      </c>
      <c r="C33" s="16">
        <v>14</v>
      </c>
      <c r="D33" s="16" t="s">
        <v>92</v>
      </c>
      <c r="E33" s="16" t="s">
        <v>45</v>
      </c>
    </row>
    <row r="34" spans="1:5" s="2" customFormat="1" ht="22.5">
      <c r="A34" s="15" t="s">
        <v>93</v>
      </c>
      <c r="B34" s="16" t="s">
        <v>94</v>
      </c>
      <c r="C34" s="16">
        <v>15</v>
      </c>
      <c r="D34" s="16" t="s">
        <v>19</v>
      </c>
      <c r="E34" s="16" t="s">
        <v>95</v>
      </c>
    </row>
    <row r="35" spans="1:5" s="2" customFormat="1" ht="22.5">
      <c r="A35" s="15" t="s">
        <v>96</v>
      </c>
      <c r="B35" s="16" t="s">
        <v>218</v>
      </c>
      <c r="C35" s="16">
        <v>10</v>
      </c>
      <c r="D35" s="16" t="s">
        <v>97</v>
      </c>
      <c r="E35" s="16" t="s">
        <v>20</v>
      </c>
    </row>
    <row r="36" spans="1:5" s="2" customFormat="1" ht="22.5">
      <c r="A36" s="15" t="s">
        <v>98</v>
      </c>
      <c r="B36" s="16" t="s">
        <v>99</v>
      </c>
      <c r="C36" s="16">
        <v>7</v>
      </c>
      <c r="D36" s="16" t="s">
        <v>100</v>
      </c>
      <c r="E36" s="16" t="s">
        <v>20</v>
      </c>
    </row>
    <row r="37" spans="1:5" s="2" customFormat="1" ht="22.5">
      <c r="A37" s="15" t="s">
        <v>101</v>
      </c>
      <c r="B37" s="16" t="s">
        <v>102</v>
      </c>
      <c r="C37" s="16">
        <v>10</v>
      </c>
      <c r="D37" s="16" t="s">
        <v>97</v>
      </c>
      <c r="E37" s="16" t="s">
        <v>20</v>
      </c>
    </row>
    <row r="38" spans="1:5" s="2" customFormat="1" ht="22.5">
      <c r="A38" s="15" t="s">
        <v>103</v>
      </c>
      <c r="B38" s="16" t="s">
        <v>219</v>
      </c>
      <c r="C38" s="16">
        <v>5</v>
      </c>
      <c r="D38" s="16" t="s">
        <v>100</v>
      </c>
      <c r="E38" s="16" t="s">
        <v>20</v>
      </c>
    </row>
    <row r="39" spans="1:5" s="2" customFormat="1" ht="22.5">
      <c r="A39" s="15" t="s">
        <v>104</v>
      </c>
      <c r="B39" s="16" t="s">
        <v>105</v>
      </c>
      <c r="C39" s="16">
        <v>7</v>
      </c>
      <c r="D39" s="16" t="s">
        <v>19</v>
      </c>
      <c r="E39" s="16" t="s">
        <v>20</v>
      </c>
    </row>
    <row r="40" spans="1:5" s="2" customFormat="1" ht="22.5">
      <c r="A40" s="15" t="s">
        <v>106</v>
      </c>
      <c r="B40" s="16" t="s">
        <v>107</v>
      </c>
      <c r="C40" s="16">
        <v>15</v>
      </c>
      <c r="D40" s="16" t="s">
        <v>100</v>
      </c>
      <c r="E40" s="16" t="s">
        <v>20</v>
      </c>
    </row>
    <row r="41" spans="1:5" s="2" customFormat="1" ht="22.5">
      <c r="A41" s="15" t="s">
        <v>108</v>
      </c>
      <c r="B41" s="16" t="s">
        <v>107</v>
      </c>
      <c r="C41" s="16">
        <v>15</v>
      </c>
      <c r="D41" s="16" t="s">
        <v>109</v>
      </c>
      <c r="E41" s="16" t="s">
        <v>24</v>
      </c>
    </row>
    <row r="42" spans="1:5" s="2" customFormat="1" ht="22.5">
      <c r="A42" s="15" t="s">
        <v>110</v>
      </c>
      <c r="B42" s="16" t="s">
        <v>111</v>
      </c>
      <c r="C42" s="16">
        <v>10</v>
      </c>
      <c r="D42" s="16" t="s">
        <v>48</v>
      </c>
      <c r="E42" s="16" t="s">
        <v>20</v>
      </c>
    </row>
    <row r="43" spans="1:5" s="2" customFormat="1" ht="22.5">
      <c r="A43" s="15" t="s">
        <v>112</v>
      </c>
      <c r="B43" s="16" t="s">
        <v>113</v>
      </c>
      <c r="C43" s="16">
        <v>9</v>
      </c>
      <c r="D43" s="16" t="s">
        <v>114</v>
      </c>
      <c r="E43" s="16" t="s">
        <v>20</v>
      </c>
    </row>
    <row r="44" spans="1:5" s="2" customFormat="1" ht="22.5">
      <c r="A44" s="15" t="s">
        <v>115</v>
      </c>
      <c r="B44" s="16" t="s">
        <v>116</v>
      </c>
      <c r="C44" s="16">
        <v>13</v>
      </c>
      <c r="D44" s="16" t="s">
        <v>19</v>
      </c>
      <c r="E44" s="16" t="s">
        <v>20</v>
      </c>
    </row>
    <row r="45" spans="1:5" ht="22.5">
      <c r="A45" s="15" t="s">
        <v>117</v>
      </c>
      <c r="B45" s="16" t="s">
        <v>118</v>
      </c>
      <c r="C45" s="16">
        <v>10</v>
      </c>
      <c r="D45" s="16" t="s">
        <v>30</v>
      </c>
      <c r="E45" s="16" t="s">
        <v>45</v>
      </c>
    </row>
    <row r="46" spans="1:5" ht="22.5">
      <c r="A46" s="15" t="s">
        <v>119</v>
      </c>
      <c r="B46" s="16" t="s">
        <v>120</v>
      </c>
      <c r="C46" s="16">
        <v>4</v>
      </c>
      <c r="D46" s="16" t="s">
        <v>97</v>
      </c>
      <c r="E46" s="16" t="s">
        <v>20</v>
      </c>
    </row>
    <row r="47" spans="1:5" ht="22.5">
      <c r="A47" s="15" t="s">
        <v>121</v>
      </c>
      <c r="B47" s="16" t="s">
        <v>122</v>
      </c>
      <c r="C47" s="16">
        <v>10</v>
      </c>
      <c r="D47" s="16" t="s">
        <v>30</v>
      </c>
      <c r="E47" s="16" t="s">
        <v>20</v>
      </c>
    </row>
    <row r="48" spans="1:5" ht="22.5">
      <c r="A48" s="15" t="s">
        <v>123</v>
      </c>
      <c r="B48" s="16" t="s">
        <v>124</v>
      </c>
      <c r="C48" s="16">
        <v>11</v>
      </c>
      <c r="D48" s="16" t="s">
        <v>23</v>
      </c>
      <c r="E48" s="16" t="s">
        <v>125</v>
      </c>
    </row>
    <row r="49" spans="1:5" ht="22.5">
      <c r="A49" s="15" t="s">
        <v>126</v>
      </c>
      <c r="B49" s="16" t="s">
        <v>127</v>
      </c>
      <c r="C49" s="16">
        <v>10</v>
      </c>
      <c r="D49" s="16" t="s">
        <v>128</v>
      </c>
      <c r="E49" s="16" t="s">
        <v>20</v>
      </c>
    </row>
    <row r="50" spans="1:5" ht="22.5">
      <c r="A50" s="15" t="s">
        <v>129</v>
      </c>
      <c r="B50" s="16" t="s">
        <v>130</v>
      </c>
      <c r="C50" s="16">
        <v>7</v>
      </c>
      <c r="D50" s="16" t="s">
        <v>23</v>
      </c>
      <c r="E50" s="16" t="s">
        <v>24</v>
      </c>
    </row>
    <row r="51" spans="1:5" ht="22.5">
      <c r="A51" s="15" t="s">
        <v>131</v>
      </c>
      <c r="B51" s="16" t="s">
        <v>132</v>
      </c>
      <c r="C51" s="16">
        <v>9</v>
      </c>
      <c r="D51" s="16" t="s">
        <v>133</v>
      </c>
      <c r="E51" s="16" t="s">
        <v>45</v>
      </c>
    </row>
    <row r="52" spans="1:5" ht="22.5">
      <c r="A52" s="15" t="s">
        <v>134</v>
      </c>
      <c r="B52" s="16" t="s">
        <v>135</v>
      </c>
      <c r="C52" s="16">
        <v>13</v>
      </c>
      <c r="D52" s="16" t="s">
        <v>136</v>
      </c>
      <c r="E52" s="16" t="s">
        <v>45</v>
      </c>
    </row>
    <row r="53" spans="1:5" ht="22.5">
      <c r="A53" s="15" t="s">
        <v>137</v>
      </c>
      <c r="B53" s="16" t="s">
        <v>138</v>
      </c>
      <c r="C53" s="16">
        <v>22</v>
      </c>
      <c r="D53" s="16" t="s">
        <v>139</v>
      </c>
      <c r="E53" s="16" t="s">
        <v>45</v>
      </c>
    </row>
    <row r="54" spans="1:5" ht="22.5">
      <c r="A54" s="15" t="s">
        <v>140</v>
      </c>
      <c r="B54" s="16" t="s">
        <v>141</v>
      </c>
      <c r="C54" s="16">
        <v>31</v>
      </c>
      <c r="D54" s="16" t="s">
        <v>142</v>
      </c>
      <c r="E54" s="16" t="s">
        <v>20</v>
      </c>
    </row>
    <row r="55" spans="1:5" ht="22.5">
      <c r="A55" s="15" t="s">
        <v>143</v>
      </c>
      <c r="B55" s="16" t="s">
        <v>144</v>
      </c>
      <c r="C55" s="16">
        <v>26</v>
      </c>
      <c r="D55" s="16" t="s">
        <v>19</v>
      </c>
      <c r="E55" s="16" t="s">
        <v>24</v>
      </c>
    </row>
    <row r="56" spans="1:5" ht="22.5">
      <c r="A56" s="15" t="s">
        <v>145</v>
      </c>
      <c r="B56" s="16" t="s">
        <v>146</v>
      </c>
      <c r="C56" s="16">
        <v>30</v>
      </c>
      <c r="D56" s="16" t="s">
        <v>147</v>
      </c>
      <c r="E56" s="16" t="s">
        <v>24</v>
      </c>
    </row>
    <row r="57" spans="1:5" ht="22.5">
      <c r="A57" s="15" t="s">
        <v>148</v>
      </c>
      <c r="B57" s="16" t="s">
        <v>149</v>
      </c>
      <c r="C57" s="16">
        <v>20</v>
      </c>
      <c r="D57" s="16" t="s">
        <v>150</v>
      </c>
      <c r="E57" s="16" t="s">
        <v>45</v>
      </c>
    </row>
    <row r="58" spans="1:5" ht="22.5">
      <c r="A58" s="15" t="s">
        <v>151</v>
      </c>
      <c r="B58" s="16" t="s">
        <v>152</v>
      </c>
      <c r="C58" s="16">
        <v>11</v>
      </c>
      <c r="D58" s="16" t="s">
        <v>147</v>
      </c>
      <c r="E58" s="16" t="s">
        <v>74</v>
      </c>
    </row>
    <row r="59" spans="1:5" ht="33.75">
      <c r="A59" s="15" t="s">
        <v>153</v>
      </c>
      <c r="B59" s="16" t="s">
        <v>154</v>
      </c>
      <c r="C59" s="16">
        <v>7</v>
      </c>
      <c r="D59" s="16" t="s">
        <v>155</v>
      </c>
      <c r="E59" s="16" t="s">
        <v>24</v>
      </c>
    </row>
    <row r="60" spans="1:5" ht="22.5">
      <c r="A60" s="15" t="s">
        <v>156</v>
      </c>
      <c r="B60" s="16" t="s">
        <v>157</v>
      </c>
      <c r="C60" s="16">
        <v>15</v>
      </c>
      <c r="D60" s="16" t="s">
        <v>128</v>
      </c>
      <c r="E60" s="16" t="s">
        <v>24</v>
      </c>
    </row>
    <row r="61" spans="1:5" ht="22.5">
      <c r="A61" s="15" t="s">
        <v>158</v>
      </c>
      <c r="B61" s="16" t="s">
        <v>159</v>
      </c>
      <c r="C61" s="16">
        <v>21</v>
      </c>
      <c r="D61" s="16" t="s">
        <v>136</v>
      </c>
      <c r="E61" s="16" t="s">
        <v>45</v>
      </c>
    </row>
    <row r="62" spans="1:5" ht="22.5">
      <c r="A62" s="15" t="s">
        <v>160</v>
      </c>
      <c r="B62" s="16" t="s">
        <v>161</v>
      </c>
      <c r="C62" s="16">
        <v>14</v>
      </c>
      <c r="D62" s="16" t="s">
        <v>85</v>
      </c>
      <c r="E62" s="16" t="s">
        <v>45</v>
      </c>
    </row>
    <row r="63" spans="1:5" ht="22.5">
      <c r="A63" s="15" t="s">
        <v>162</v>
      </c>
      <c r="B63" s="16" t="s">
        <v>163</v>
      </c>
      <c r="C63" s="16">
        <v>11</v>
      </c>
      <c r="D63" s="16" t="s">
        <v>128</v>
      </c>
      <c r="E63" s="16" t="s">
        <v>45</v>
      </c>
    </row>
    <row r="64" spans="1:5" ht="22.5">
      <c r="A64" s="15" t="s">
        <v>164</v>
      </c>
      <c r="B64" s="16" t="s">
        <v>165</v>
      </c>
      <c r="C64" s="16">
        <v>8</v>
      </c>
      <c r="D64" s="16" t="s">
        <v>80</v>
      </c>
      <c r="E64" s="16" t="s">
        <v>45</v>
      </c>
    </row>
    <row r="65" spans="1:5" ht="22.5">
      <c r="A65" s="15" t="s">
        <v>166</v>
      </c>
      <c r="B65" s="16" t="s">
        <v>167</v>
      </c>
      <c r="C65" s="16">
        <v>13</v>
      </c>
      <c r="D65" s="16" t="s">
        <v>168</v>
      </c>
      <c r="E65" s="16" t="s">
        <v>45</v>
      </c>
    </row>
    <row r="66" spans="1:5" ht="22.5">
      <c r="A66" s="15" t="s">
        <v>169</v>
      </c>
      <c r="B66" s="16" t="s">
        <v>170</v>
      </c>
      <c r="C66" s="16">
        <v>9</v>
      </c>
      <c r="D66" s="16" t="s">
        <v>171</v>
      </c>
      <c r="E66" s="16" t="s">
        <v>45</v>
      </c>
    </row>
    <row r="67" spans="1:5" ht="22.5">
      <c r="A67" s="15" t="s">
        <v>172</v>
      </c>
      <c r="B67" s="16" t="s">
        <v>173</v>
      </c>
      <c r="C67" s="16">
        <v>10</v>
      </c>
      <c r="D67" s="16" t="s">
        <v>100</v>
      </c>
      <c r="E67" s="16" t="s">
        <v>20</v>
      </c>
    </row>
    <row r="68" spans="1:5" ht="22.5">
      <c r="A68" s="15" t="s">
        <v>174</v>
      </c>
      <c r="B68" s="16" t="s">
        <v>175</v>
      </c>
      <c r="C68" s="16">
        <v>10</v>
      </c>
      <c r="D68" s="16" t="s">
        <v>176</v>
      </c>
      <c r="E68" s="16" t="s">
        <v>20</v>
      </c>
    </row>
    <row r="69" spans="1:5" ht="22.5">
      <c r="A69" s="15" t="s">
        <v>177</v>
      </c>
      <c r="B69" s="16" t="s">
        <v>178</v>
      </c>
      <c r="C69" s="16">
        <v>10</v>
      </c>
      <c r="D69" s="16" t="s">
        <v>27</v>
      </c>
      <c r="E69" s="16" t="s">
        <v>20</v>
      </c>
    </row>
    <row r="70" spans="1:5" ht="22.5">
      <c r="A70" s="15" t="s">
        <v>179</v>
      </c>
      <c r="B70" s="16" t="s">
        <v>180</v>
      </c>
      <c r="C70" s="16">
        <v>10</v>
      </c>
      <c r="D70" s="16" t="s">
        <v>41</v>
      </c>
      <c r="E70" s="16" t="s">
        <v>20</v>
      </c>
    </row>
    <row r="71" spans="1:5" ht="22.5">
      <c r="A71" s="15" t="s">
        <v>181</v>
      </c>
      <c r="B71" s="16" t="s">
        <v>182</v>
      </c>
      <c r="C71" s="16">
        <v>6</v>
      </c>
      <c r="D71" s="16" t="s">
        <v>41</v>
      </c>
      <c r="E71" s="16" t="s">
        <v>20</v>
      </c>
    </row>
    <row r="72" spans="1:5" ht="22.5">
      <c r="A72" s="15" t="s">
        <v>183</v>
      </c>
      <c r="B72" s="16" t="s">
        <v>184</v>
      </c>
      <c r="C72" s="16">
        <v>11</v>
      </c>
      <c r="D72" s="16" t="s">
        <v>88</v>
      </c>
      <c r="E72" s="16" t="s">
        <v>45</v>
      </c>
    </row>
    <row r="73" spans="1:5" ht="22.5">
      <c r="A73" s="15" t="s">
        <v>185</v>
      </c>
      <c r="B73" s="16" t="s">
        <v>186</v>
      </c>
      <c r="C73" s="16">
        <v>10</v>
      </c>
      <c r="D73" s="16" t="s">
        <v>77</v>
      </c>
      <c r="E73" s="16" t="s">
        <v>20</v>
      </c>
    </row>
    <row r="74" spans="1:5" ht="22.5">
      <c r="A74" s="15" t="s">
        <v>187</v>
      </c>
      <c r="B74" s="16" t="s">
        <v>188</v>
      </c>
      <c r="C74" s="16">
        <v>11</v>
      </c>
      <c r="D74" s="16" t="s">
        <v>189</v>
      </c>
      <c r="E74" s="16" t="s">
        <v>45</v>
      </c>
    </row>
    <row r="75" spans="1:5" ht="22.5">
      <c r="A75" s="15" t="s">
        <v>190</v>
      </c>
      <c r="B75" s="16" t="s">
        <v>191</v>
      </c>
      <c r="C75" s="16">
        <v>10</v>
      </c>
      <c r="D75" s="16" t="s">
        <v>62</v>
      </c>
      <c r="E75" s="16" t="s">
        <v>20</v>
      </c>
    </row>
    <row r="76" spans="1:5" ht="22.5">
      <c r="A76" s="15" t="s">
        <v>192</v>
      </c>
      <c r="B76" s="16" t="s">
        <v>193</v>
      </c>
      <c r="C76" s="16">
        <v>25</v>
      </c>
      <c r="D76" s="16" t="s">
        <v>19</v>
      </c>
      <c r="E76" s="16" t="s">
        <v>24</v>
      </c>
    </row>
    <row r="77" spans="1:5" ht="22.5">
      <c r="A77" s="15" t="s">
        <v>194</v>
      </c>
      <c r="B77" s="16" t="s">
        <v>195</v>
      </c>
      <c r="C77" s="16">
        <v>10</v>
      </c>
      <c r="D77" s="16" t="s">
        <v>19</v>
      </c>
      <c r="E77" s="16" t="s">
        <v>20</v>
      </c>
    </row>
    <row r="78" spans="1:5" ht="22.5">
      <c r="A78" s="15" t="s">
        <v>196</v>
      </c>
      <c r="B78" s="16" t="s">
        <v>197</v>
      </c>
      <c r="C78" s="16">
        <v>12</v>
      </c>
      <c r="D78" s="16" t="s">
        <v>85</v>
      </c>
      <c r="E78" s="16" t="s">
        <v>45</v>
      </c>
    </row>
    <row r="79" spans="1:5" ht="22.5">
      <c r="A79" s="15" t="s">
        <v>198</v>
      </c>
      <c r="B79" s="16" t="s">
        <v>199</v>
      </c>
      <c r="C79" s="16">
        <v>9</v>
      </c>
      <c r="D79" s="16" t="s">
        <v>136</v>
      </c>
      <c r="E79" s="16" t="s">
        <v>45</v>
      </c>
    </row>
    <row r="80" spans="1:5" s="19" customFormat="1" ht="12.75">
      <c r="A80" s="20" t="s">
        <v>200</v>
      </c>
      <c r="B80" s="21"/>
      <c r="C80" s="21"/>
      <c r="D80" s="21" t="s">
        <v>201</v>
      </c>
      <c r="E80" s="21"/>
    </row>
  </sheetData>
  <mergeCells count="6">
    <mergeCell ref="A2:E2"/>
    <mergeCell ref="A1:E1"/>
    <mergeCell ref="D4:E4"/>
    <mergeCell ref="C3:C4"/>
    <mergeCell ref="A3:A4"/>
    <mergeCell ref="B3:B4"/>
  </mergeCells>
  <printOptions horizontalCentered="1"/>
  <pageMargins left="0.44" right="0.2362204724409449" top="0.2" bottom="0.37" header="0.21" footer="0.19"/>
  <pageSetup horizontalDpi="600" verticalDpi="600" orientation="landscape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B1">
      <selection activeCell="D4" sqref="D4"/>
    </sheetView>
  </sheetViews>
  <sheetFormatPr defaultColWidth="9.00390625" defaultRowHeight="12.75"/>
  <cols>
    <col min="1" max="1" width="34.75390625" style="8" customWidth="1"/>
    <col min="2" max="2" width="8.625" style="8" customWidth="1"/>
    <col min="3" max="3" width="5.00390625" style="8" customWidth="1"/>
    <col min="4" max="4" width="29.625" style="8" customWidth="1"/>
    <col min="5" max="5" width="8.00390625" style="8" customWidth="1"/>
    <col min="6" max="6" width="7.125" style="8" customWidth="1"/>
    <col min="7" max="7" width="7.25390625" style="8" customWidth="1"/>
    <col min="8" max="8" width="8.25390625" style="8" customWidth="1"/>
    <col min="9" max="9" width="7.875" style="8" customWidth="1"/>
    <col min="10" max="10" width="7.75390625" style="8" customWidth="1"/>
    <col min="11" max="11" width="8.25390625" style="13" customWidth="1"/>
    <col min="12" max="12" width="11.875" style="8" customWidth="1"/>
    <col min="13" max="16384" width="9.125" style="8" customWidth="1"/>
  </cols>
  <sheetData>
    <row r="1" spans="1:12" ht="12.7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3.5" thickBot="1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1" customFormat="1" ht="24.75" customHeight="1" thickBot="1">
      <c r="A3" s="37" t="s">
        <v>0</v>
      </c>
      <c r="B3" s="24" t="s">
        <v>1</v>
      </c>
      <c r="C3" s="24" t="s">
        <v>5</v>
      </c>
      <c r="D3" s="10" t="s">
        <v>2</v>
      </c>
      <c r="E3" s="30" t="s">
        <v>9</v>
      </c>
      <c r="F3" s="31"/>
      <c r="G3" s="31"/>
      <c r="H3" s="32"/>
      <c r="I3" s="24" t="s">
        <v>8</v>
      </c>
      <c r="J3" s="24" t="s">
        <v>6</v>
      </c>
      <c r="K3" s="26" t="s">
        <v>12</v>
      </c>
      <c r="L3" s="24" t="e">
        <f>Змагання!#REF!</f>
        <v>#REF!</v>
      </c>
    </row>
    <row r="4" spans="1:12" s="11" customFormat="1" ht="27" customHeight="1" thickBot="1">
      <c r="A4" s="38"/>
      <c r="B4" s="25"/>
      <c r="C4" s="25"/>
      <c r="D4" s="12" t="s">
        <v>13</v>
      </c>
      <c r="E4" s="6" t="s">
        <v>11</v>
      </c>
      <c r="F4" s="6" t="s">
        <v>7</v>
      </c>
      <c r="G4" s="6" t="s">
        <v>10</v>
      </c>
      <c r="H4" s="6" t="s">
        <v>4</v>
      </c>
      <c r="I4" s="25"/>
      <c r="J4" s="25"/>
      <c r="K4" s="27"/>
      <c r="L4" s="25"/>
    </row>
    <row r="6" ht="12.75">
      <c r="D6" s="19" t="s">
        <v>200</v>
      </c>
    </row>
    <row r="7" spans="1:12" ht="22.5">
      <c r="A7" s="15" t="s">
        <v>203</v>
      </c>
      <c r="B7" s="16" t="s">
        <v>204</v>
      </c>
      <c r="C7" s="16">
        <v>12</v>
      </c>
      <c r="D7" s="16" t="s">
        <v>19</v>
      </c>
      <c r="E7" s="16">
        <v>12</v>
      </c>
      <c r="F7" s="16">
        <v>3</v>
      </c>
      <c r="G7" s="16">
        <v>0</v>
      </c>
      <c r="H7" s="16">
        <v>15</v>
      </c>
      <c r="I7" s="16">
        <v>2204330</v>
      </c>
      <c r="J7" s="16">
        <v>180</v>
      </c>
      <c r="K7" s="17">
        <v>0</v>
      </c>
      <c r="L7" s="18">
        <v>0</v>
      </c>
    </row>
    <row r="8" spans="1:12" ht="22.5">
      <c r="A8" s="15" t="s">
        <v>203</v>
      </c>
      <c r="B8" s="16" t="s">
        <v>205</v>
      </c>
      <c r="C8" s="16">
        <v>15</v>
      </c>
      <c r="D8" s="16" t="s">
        <v>206</v>
      </c>
      <c r="E8" s="16">
        <v>10</v>
      </c>
      <c r="F8" s="16">
        <v>2</v>
      </c>
      <c r="G8" s="16">
        <v>0</v>
      </c>
      <c r="H8" s="16">
        <v>12</v>
      </c>
      <c r="I8" s="16">
        <v>2204330</v>
      </c>
      <c r="J8" s="16">
        <v>180</v>
      </c>
      <c r="K8" s="17">
        <v>0</v>
      </c>
      <c r="L8" s="18">
        <v>0</v>
      </c>
    </row>
    <row r="9" spans="1:12" ht="22.5">
      <c r="A9" s="15" t="s">
        <v>207</v>
      </c>
      <c r="B9" s="16" t="s">
        <v>208</v>
      </c>
      <c r="C9" s="16">
        <v>15</v>
      </c>
      <c r="D9" s="16" t="s">
        <v>206</v>
      </c>
      <c r="E9" s="16">
        <v>15</v>
      </c>
      <c r="F9" s="16">
        <v>5</v>
      </c>
      <c r="G9" s="16">
        <v>0</v>
      </c>
      <c r="H9" s="16">
        <v>20</v>
      </c>
      <c r="I9" s="16">
        <v>2204330</v>
      </c>
      <c r="J9" s="16">
        <v>300</v>
      </c>
      <c r="K9" s="17">
        <v>33.3333</v>
      </c>
      <c r="L9" s="18">
        <v>10000</v>
      </c>
    </row>
    <row r="10" spans="1:12" ht="22.5">
      <c r="A10" s="15" t="s">
        <v>209</v>
      </c>
      <c r="B10" s="16" t="s">
        <v>210</v>
      </c>
      <c r="C10" s="16">
        <v>10</v>
      </c>
      <c r="D10" s="16" t="s">
        <v>206</v>
      </c>
      <c r="E10" s="16">
        <v>20</v>
      </c>
      <c r="F10" s="16">
        <v>5</v>
      </c>
      <c r="G10" s="16">
        <v>0</v>
      </c>
      <c r="H10" s="16">
        <v>25</v>
      </c>
      <c r="I10" s="16">
        <v>2204330</v>
      </c>
      <c r="J10" s="16">
        <v>250</v>
      </c>
      <c r="K10" s="17">
        <v>80</v>
      </c>
      <c r="L10" s="18">
        <v>20000</v>
      </c>
    </row>
    <row r="11" spans="1:12" ht="33.75">
      <c r="A11" s="15" t="s">
        <v>211</v>
      </c>
      <c r="B11" s="16" t="s">
        <v>212</v>
      </c>
      <c r="C11" s="16">
        <v>9</v>
      </c>
      <c r="D11" s="16" t="s">
        <v>70</v>
      </c>
      <c r="E11" s="16">
        <v>12</v>
      </c>
      <c r="F11" s="16">
        <v>2</v>
      </c>
      <c r="G11" s="16">
        <v>0</v>
      </c>
      <c r="H11" s="16">
        <v>14</v>
      </c>
      <c r="I11" s="16">
        <v>2204330</v>
      </c>
      <c r="J11" s="16">
        <v>126</v>
      </c>
      <c r="K11" s="17">
        <v>0</v>
      </c>
      <c r="L11" s="18">
        <v>0</v>
      </c>
    </row>
    <row r="12" spans="1:12" ht="22.5">
      <c r="A12" s="15" t="s">
        <v>213</v>
      </c>
      <c r="B12" s="16" t="s">
        <v>214</v>
      </c>
      <c r="C12" s="16">
        <v>14</v>
      </c>
      <c r="D12" s="16" t="s">
        <v>206</v>
      </c>
      <c r="E12" s="16">
        <v>15</v>
      </c>
      <c r="F12" s="16">
        <v>5</v>
      </c>
      <c r="G12" s="16">
        <v>0</v>
      </c>
      <c r="H12" s="16">
        <v>20</v>
      </c>
      <c r="I12" s="16">
        <v>2204330</v>
      </c>
      <c r="J12" s="16">
        <v>280</v>
      </c>
      <c r="K12" s="17">
        <v>53.5714</v>
      </c>
      <c r="L12" s="18">
        <v>15000</v>
      </c>
    </row>
    <row r="13" spans="1:12" ht="22.5">
      <c r="A13" s="15" t="s">
        <v>203</v>
      </c>
      <c r="B13" s="16" t="s">
        <v>214</v>
      </c>
      <c r="C13" s="16">
        <v>14</v>
      </c>
      <c r="D13" s="16" t="s">
        <v>206</v>
      </c>
      <c r="E13" s="16">
        <v>12</v>
      </c>
      <c r="F13" s="16">
        <v>3</v>
      </c>
      <c r="G13" s="16">
        <v>0</v>
      </c>
      <c r="H13" s="16">
        <v>15</v>
      </c>
      <c r="I13" s="16">
        <v>2204330</v>
      </c>
      <c r="J13" s="16">
        <v>210</v>
      </c>
      <c r="K13" s="17">
        <v>71.4285</v>
      </c>
      <c r="L13" s="18">
        <v>15000</v>
      </c>
    </row>
    <row r="14" spans="1:12" ht="22.5">
      <c r="A14" s="15" t="s">
        <v>215</v>
      </c>
      <c r="B14" s="16" t="s">
        <v>216</v>
      </c>
      <c r="C14" s="16">
        <v>9</v>
      </c>
      <c r="D14" s="16" t="s">
        <v>206</v>
      </c>
      <c r="E14" s="16">
        <v>12</v>
      </c>
      <c r="F14" s="16">
        <v>2</v>
      </c>
      <c r="G14" s="16">
        <v>0</v>
      </c>
      <c r="H14" s="16">
        <v>14</v>
      </c>
      <c r="I14" s="16">
        <v>2204330</v>
      </c>
      <c r="J14" s="16">
        <v>126</v>
      </c>
      <c r="K14" s="17">
        <v>0</v>
      </c>
      <c r="L14" s="18">
        <v>0</v>
      </c>
    </row>
    <row r="15" spans="1:12" s="19" customFormat="1" ht="12.75">
      <c r="A15" s="20" t="s">
        <v>200</v>
      </c>
      <c r="B15" s="21"/>
      <c r="C15" s="21"/>
      <c r="D15" s="21" t="s">
        <v>217</v>
      </c>
      <c r="E15" s="21"/>
      <c r="F15" s="21"/>
      <c r="G15" s="21"/>
      <c r="H15" s="21"/>
      <c r="I15" s="21"/>
      <c r="J15" s="21"/>
      <c r="K15" s="22" t="s">
        <v>202</v>
      </c>
      <c r="L15" s="23">
        <f>SUM(L7:L14)</f>
        <v>60000</v>
      </c>
    </row>
  </sheetData>
  <mergeCells count="10">
    <mergeCell ref="K3:K4"/>
    <mergeCell ref="E3:H3"/>
    <mergeCell ref="A1:L1"/>
    <mergeCell ref="A2:L2"/>
    <mergeCell ref="L3:L4"/>
    <mergeCell ref="A3:A4"/>
    <mergeCell ref="B3:B4"/>
    <mergeCell ref="C3:C4"/>
    <mergeCell ref="J3:J4"/>
    <mergeCell ref="I3:I4"/>
  </mergeCells>
  <printOptions horizontalCentered="1"/>
  <pageMargins left="0.28" right="0.2362204724409449" top="0.25" bottom="0.43" header="0.24" footer="0.2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Admin</cp:lastModifiedBy>
  <cp:lastPrinted>2011-03-24T08:59:35Z</cp:lastPrinted>
  <dcterms:created xsi:type="dcterms:W3CDTF">2000-08-07T12:10:53Z</dcterms:created>
  <dcterms:modified xsi:type="dcterms:W3CDTF">2011-03-30T13:08:10Z</dcterms:modified>
  <cp:category/>
  <cp:version/>
  <cp:contentType/>
  <cp:contentStatus/>
</cp:coreProperties>
</file>